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<sst xmlns="http://schemas.openxmlformats.org/spreadsheetml/2006/main" count="53" uniqueCount="53">
  <si>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</si>
  <si>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</si>
  <si>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</si>
  <si>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</si>
  <si>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</si>
  <si>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</si>
  <si>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</si>
  <si>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</si>
  <si>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</si>
  <si>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</si>
  <si>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</si>
  <si>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</si>
  <si>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</si>
  <si>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</si>
  <si>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</si>
  <si>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</si>
  <si>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</si>
  <si>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</si>
  <si>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</si>
  <si>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</si>
  <si>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</si>
  <si>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</si>
  <si>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</si>
  <si>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</si>
  <si>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</si>
  <si>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</si>
  <si>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</si>
  <si>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</si>
  <si>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</si>
  <si>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</si>
  <si>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</si>
  <si>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</si>
  <si>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</si>
  <si>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</si>
  <si>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</si>
  <si>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</si>
  <si>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</si>
  <si>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</si>
  <si>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</si>
  <si>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</si>
  <si>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</si>
  <si>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</si>
  <si>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</si>
  <si>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</si>
  <si>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</si>
  <si>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</si>
  <si>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</si>
  <si>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</si>
  <si>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</si>
  <si>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</si>
  <si>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</si>
  <si>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01июня 2021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</si>
  <si>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01.06.2021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</si>
</sst>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H55" sqref="H55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7" t="s">
        <v>51</v>
      </c>
      <c r="B1" s="47"/>
      <c r="C1" s="47"/>
      <c r="D1" s="47"/>
      <c r="E1" s="47"/>
      <c r="F1" s="47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3" t="s">
        <v>52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0">
        <v>26455.6</v>
      </c>
      <c r="E4" s="26">
        <f>D4-C4</f>
        <v>23.599999999998545</v>
      </c>
      <c r="F4" s="27">
        <f aca="true" t="shared" si="0" ref="F4:F47">ROUND((E4/C4*100),2)</f>
        <v>0.09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0">
        <v>27277.8</v>
      </c>
      <c r="E5" s="26">
        <f>D5-C5</f>
        <v>525.7999999999993</v>
      </c>
      <c r="F5" s="27">
        <f>ROUND((E5/C5*100),2)</f>
        <v>1.97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0">
        <v>27067.4</v>
      </c>
      <c r="E6" s="26">
        <f aca="true" t="shared" si="1" ref="E6:E47">D6-C6</f>
        <v>81.40000000000146</v>
      </c>
      <c r="F6" s="27">
        <f t="shared" si="0"/>
        <v>0.3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0">
        <v>24106.5</v>
      </c>
      <c r="E7" s="26">
        <f t="shared" si="1"/>
        <v>161.5</v>
      </c>
      <c r="F7" s="27">
        <f t="shared" si="0"/>
        <v>0.67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0">
        <v>27473.9</v>
      </c>
      <c r="E8" s="26">
        <f t="shared" si="1"/>
        <v>988.9000000000015</v>
      </c>
      <c r="F8" s="27">
        <f t="shared" si="0"/>
        <v>3.73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0">
        <v>24477.1</v>
      </c>
      <c r="E9" s="26">
        <f t="shared" si="1"/>
        <v>440.09999999999854</v>
      </c>
      <c r="F9" s="27">
        <f t="shared" si="0"/>
        <v>1.83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0">
        <v>28064.1</v>
      </c>
      <c r="E10" s="26">
        <f t="shared" si="1"/>
        <v>1576.0999999999985</v>
      </c>
      <c r="F10" s="27">
        <f t="shared" si="0"/>
        <v>5.95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0">
        <v>23584.1</v>
      </c>
      <c r="E11" s="26">
        <f t="shared" si="1"/>
        <v>-238.3000000000029</v>
      </c>
      <c r="F11" s="27">
        <f t="shared" si="0"/>
        <v>-1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0">
        <v>24396.6</v>
      </c>
      <c r="E12" s="26">
        <f t="shared" si="1"/>
        <v>-1443.6000000000022</v>
      </c>
      <c r="F12" s="27">
        <f t="shared" si="0"/>
        <v>-5.59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0">
        <v>23385.6</v>
      </c>
      <c r="E13" s="26">
        <f t="shared" si="1"/>
        <v>-350.6000000000022</v>
      </c>
      <c r="F13" s="27">
        <f t="shared" si="0"/>
        <v>-1.48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0">
        <v>24398.1</v>
      </c>
      <c r="E14" s="26">
        <f t="shared" si="1"/>
        <v>82.09999999999854</v>
      </c>
      <c r="F14" s="27">
        <f t="shared" si="0"/>
        <v>0.34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0">
        <v>26743.3</v>
      </c>
      <c r="E15" s="26">
        <f t="shared" si="1"/>
        <v>55.29999999999927</v>
      </c>
      <c r="F15" s="27">
        <f t="shared" si="0"/>
        <v>0.21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0">
        <v>23480.2</v>
      </c>
      <c r="E16" s="26">
        <f t="shared" si="1"/>
        <v>27.200000000000728</v>
      </c>
      <c r="F16" s="27">
        <f t="shared" si="0"/>
        <v>0.12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0">
        <v>25802.9</v>
      </c>
      <c r="E17" s="26">
        <f t="shared" si="1"/>
        <v>203.90000000000146</v>
      </c>
      <c r="F17" s="27">
        <f t="shared" si="0"/>
        <v>0.8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0">
        <v>23489</v>
      </c>
      <c r="E18" s="26">
        <f t="shared" si="1"/>
        <v>0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0">
        <v>25712.1</v>
      </c>
      <c r="E19" s="26">
        <f t="shared" si="1"/>
        <v>351.09999999999854</v>
      </c>
      <c r="F19" s="27">
        <f t="shared" si="0"/>
        <v>1.38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0">
        <v>24241.4</v>
      </c>
      <c r="E20" s="26">
        <f t="shared" si="1"/>
        <v>-103.59999999999854</v>
      </c>
      <c r="F20" s="27">
        <f t="shared" si="0"/>
        <v>-0.43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0">
        <v>24765.2</v>
      </c>
      <c r="E21" s="26">
        <f t="shared" si="1"/>
        <v>8.200000000000728</v>
      </c>
      <c r="F21" s="27">
        <f t="shared" si="0"/>
        <v>0.03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0">
        <v>27553.2</v>
      </c>
      <c r="E22" s="26">
        <f t="shared" si="1"/>
        <v>800.2000000000007</v>
      </c>
      <c r="F22" s="27">
        <f t="shared" si="0"/>
        <v>2.99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0">
        <v>26058</v>
      </c>
      <c r="E23" s="26">
        <f t="shared" si="1"/>
        <v>2394</v>
      </c>
      <c r="F23" s="27">
        <f t="shared" si="0"/>
        <v>10.12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0">
        <v>23770.6</v>
      </c>
      <c r="E24" s="26">
        <f t="shared" si="1"/>
        <v>228.59999999999854</v>
      </c>
      <c r="F24" s="27">
        <f t="shared" si="0"/>
        <v>0.97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0">
        <v>27123.8</v>
      </c>
      <c r="E25" s="26">
        <f t="shared" si="1"/>
        <v>99.79999999999927</v>
      </c>
      <c r="F25" s="27">
        <f t="shared" si="0"/>
        <v>0.37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0">
        <v>23974</v>
      </c>
      <c r="E26" s="26">
        <f t="shared" si="1"/>
        <v>-197</v>
      </c>
      <c r="F26" s="27">
        <f t="shared" si="0"/>
        <v>-0.82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0">
        <v>26550</v>
      </c>
      <c r="E27" s="26">
        <f t="shared" si="1"/>
        <v>28</v>
      </c>
      <c r="F27" s="27">
        <f t="shared" si="0"/>
        <v>0.11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0">
        <v>25980.1</v>
      </c>
      <c r="E28" s="26">
        <f t="shared" si="1"/>
        <v>35.099999999998545</v>
      </c>
      <c r="F28" s="27">
        <f t="shared" si="0"/>
        <v>0.14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0">
        <v>25985.3</v>
      </c>
      <c r="E29" s="26">
        <f t="shared" si="1"/>
        <v>377.2999999999993</v>
      </c>
      <c r="F29" s="27">
        <f t="shared" si="0"/>
        <v>1.47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0">
        <v>24815</v>
      </c>
      <c r="E30" s="26">
        <f t="shared" si="1"/>
        <v>1513</v>
      </c>
      <c r="F30" s="28">
        <f t="shared" si="0"/>
        <v>6.49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0">
        <v>23829.3</v>
      </c>
      <c r="E31" s="26">
        <f t="shared" si="1"/>
        <v>0.2999999999992724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0">
        <v>27015.3</v>
      </c>
      <c r="E32" s="26">
        <f t="shared" si="1"/>
        <v>1.2999999999992724</v>
      </c>
      <c r="F32" s="28">
        <f t="shared" si="0"/>
        <v>0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0">
        <v>23649.7</v>
      </c>
      <c r="E33" s="26">
        <f t="shared" si="1"/>
        <v>-182.29999999999927</v>
      </c>
      <c r="F33" s="27">
        <f t="shared" si="0"/>
        <v>-0.76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0">
        <v>26273.4</v>
      </c>
      <c r="E34" s="26">
        <f t="shared" si="1"/>
        <v>254.40000000000146</v>
      </c>
      <c r="F34" s="27">
        <f t="shared" si="0"/>
        <v>0.98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0">
        <v>23604.8</v>
      </c>
      <c r="E35" s="26">
        <f t="shared" si="1"/>
        <v>-806.2000000000007</v>
      </c>
      <c r="F35" s="27">
        <f t="shared" si="0"/>
        <v>-3.3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0">
        <v>24378.3</v>
      </c>
      <c r="E36" s="26">
        <f>D36-C36</f>
        <v>-1090.7000000000007</v>
      </c>
      <c r="F36" s="27">
        <f>ROUND((E36/C36*100),2)</f>
        <v>-4.28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0">
        <v>23667.9</v>
      </c>
      <c r="E37" s="26">
        <f t="shared" si="1"/>
        <v>-117.09999999999854</v>
      </c>
      <c r="F37" s="27">
        <f t="shared" si="0"/>
        <v>-0.49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0">
        <v>23186.2</v>
      </c>
      <c r="E38" s="26">
        <f t="shared" si="1"/>
        <v>-2123.7999999999993</v>
      </c>
      <c r="F38" s="27">
        <f t="shared" si="0"/>
        <v>-8.39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0">
        <v>24875.3</v>
      </c>
      <c r="E39" s="26">
        <f>D39-C39</f>
        <v>170.29999999999927</v>
      </c>
      <c r="F39" s="27">
        <f t="shared" si="0"/>
        <v>0.69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0">
        <v>24841.6</v>
      </c>
      <c r="E40" s="26">
        <f t="shared" si="1"/>
        <v>-80.40000000000146</v>
      </c>
      <c r="F40" s="27">
        <f t="shared" si="0"/>
        <v>-0.32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0">
        <v>26764.9</v>
      </c>
      <c r="E41" s="26">
        <f t="shared" si="1"/>
        <v>403.90000000000146</v>
      </c>
      <c r="F41" s="27">
        <f t="shared" si="0"/>
        <v>1.53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0">
        <v>23305.5</v>
      </c>
      <c r="E42" s="26">
        <f t="shared" si="1"/>
        <v>0.5999999999985448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26641.2</v>
      </c>
      <c r="D43" s="40">
        <v>26077.7</v>
      </c>
      <c r="E43" s="26">
        <f t="shared" si="1"/>
        <v>-563.5</v>
      </c>
      <c r="F43" s="27">
        <f t="shared" si="0"/>
        <v>-2.12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0">
        <v>27528</v>
      </c>
      <c r="E44" s="26">
        <f t="shared" si="1"/>
        <v>455</v>
      </c>
      <c r="F44" s="28">
        <f t="shared" si="0"/>
        <v>1.68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24400.4</v>
      </c>
      <c r="D45" s="40">
        <v>23044</v>
      </c>
      <c r="E45" s="26">
        <f t="shared" si="1"/>
        <v>-1356.4000000000015</v>
      </c>
      <c r="F45" s="27">
        <f t="shared" si="0"/>
        <v>-5.56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25365.4</v>
      </c>
      <c r="D46" s="40">
        <v>25512.8</v>
      </c>
      <c r="E46" s="37">
        <f t="shared" si="1"/>
        <v>147.39999999999782</v>
      </c>
      <c r="F46" s="39">
        <f t="shared" si="0"/>
        <v>0.58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4">
        <v>26989.4</v>
      </c>
      <c r="E47" s="26">
        <f t="shared" si="1"/>
        <v>1481.9000000000015</v>
      </c>
      <c r="F47" s="28">
        <f t="shared" si="0"/>
        <v>5.81</v>
      </c>
      <c r="G47" s="1"/>
      <c r="H47" s="1"/>
      <c r="I47" s="30"/>
    </row>
    <row r="48" spans="1:8" ht="12.75" customHeight="1">
      <c r="A48" s="18"/>
      <c r="B48" s="36"/>
      <c r="C48" s="36"/>
      <c r="D48" s="36"/>
      <c r="E48" s="38"/>
      <c r="F48" s="41"/>
      <c r="G48" s="32"/>
      <c r="H48" s="1"/>
    </row>
    <row r="49" spans="1:8" ht="12" customHeight="1" hidden="1">
      <c r="A49" s="18"/>
      <c r="B49" s="19"/>
      <c r="C49" s="18"/>
      <c r="D49" s="24"/>
      <c r="E49" s="38"/>
      <c r="F49" s="41"/>
      <c r="G49" s="32"/>
      <c r="H49" s="1"/>
    </row>
    <row r="50" spans="1:8" ht="15" customHeight="1">
      <c r="A50" s="18"/>
      <c r="B50" s="45" t="s">
        <v>42</v>
      </c>
      <c r="C50" s="45"/>
      <c r="D50" s="24"/>
      <c r="E50" s="38"/>
      <c r="F50" s="41"/>
      <c r="G50" s="32"/>
      <c r="H50" s="1"/>
    </row>
    <row r="51" spans="1:8" ht="14.25" customHeight="1">
      <c r="A51" s="18"/>
      <c r="B51" s="15" t="s">
        <v>49</v>
      </c>
      <c r="C51" s="29"/>
      <c r="D51" s="42"/>
      <c r="E51" s="38"/>
      <c r="F51" s="41"/>
      <c r="G51" s="32"/>
      <c r="H51" s="1"/>
    </row>
    <row r="52" spans="1:8" ht="15">
      <c r="A52" s="18"/>
      <c r="B52" s="18"/>
      <c r="C52" s="18"/>
      <c r="D52" s="24"/>
      <c r="E52" s="20"/>
      <c r="F52" s="20"/>
      <c r="G52" s="32"/>
      <c r="H52" s="1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6"/>
      <c r="C55" s="46"/>
      <c r="D55" s="46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2021-06-08T13:13:48Z</cp:lastPrinted>
  <dcterms:created xsi:type="dcterms:W3CDTF">2014-05-21T12:48:23Z</dcterms:created>
  <dcterms:modified xsi:type="dcterms:W3CDTF">2022-04-04T07:39:55Z</dcterms:modified>
  <cp:category/>
  <cp:version/>
  <cp:contentType/>
  <cp:contentStatus/>
</cp:coreProperties>
</file>